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hirobaT\商業科\行事(校内)\交通量調査\交通量Ｈ26\冊子データH26\p6-25分析\"/>
    </mc:Choice>
  </mc:AlternateContent>
  <bookViews>
    <workbookView xWindow="0" yWindow="30" windowWidth="15480" windowHeight="11640"/>
  </bookViews>
  <sheets>
    <sheet name="25" sheetId="1" r:id="rId1"/>
  </sheets>
  <calcPr calcId="152511"/>
</workbook>
</file>

<file path=xl/calcChain.xml><?xml version="1.0" encoding="utf-8"?>
<calcChain xmlns="http://schemas.openxmlformats.org/spreadsheetml/2006/main">
  <c r="K3" i="1" l="1"/>
  <c r="K4" i="1"/>
  <c r="K5" i="1"/>
  <c r="K6" i="1"/>
  <c r="K26" i="1"/>
  <c r="K27" i="1"/>
  <c r="K28" i="1"/>
  <c r="K29" i="1"/>
  <c r="K47" i="1"/>
  <c r="K48" i="1"/>
  <c r="K49" i="1"/>
  <c r="K50" i="1"/>
</calcChain>
</file>

<file path=xl/sharedStrings.xml><?xml version="1.0" encoding="utf-8"?>
<sst xmlns="http://schemas.openxmlformats.org/spreadsheetml/2006/main" count="60" uniqueCount="36">
  <si>
    <t>女子</t>
    <rPh sb="0" eb="2">
      <t>ジョシ</t>
    </rPh>
    <phoneticPr fontId="2"/>
  </si>
  <si>
    <t>男子</t>
    <rPh sb="0" eb="2">
      <t>ダンシ</t>
    </rPh>
    <phoneticPr fontId="5"/>
  </si>
  <si>
    <t>男子</t>
    <rPh sb="0" eb="1">
      <t>オトコ</t>
    </rPh>
    <rPh sb="1" eb="2">
      <t>コ</t>
    </rPh>
    <phoneticPr fontId="2"/>
  </si>
  <si>
    <t>合計</t>
    <rPh sb="0" eb="2">
      <t>ゴウケイ</t>
    </rPh>
    <phoneticPr fontId="2"/>
  </si>
  <si>
    <t>15:00～</t>
  </si>
  <si>
    <t>14:00～</t>
  </si>
  <si>
    <t>13:00～</t>
  </si>
  <si>
    <t>12:00～</t>
  </si>
  <si>
    <t>11:00～</t>
  </si>
  <si>
    <t>10:00～</t>
  </si>
  <si>
    <t>9:00～</t>
  </si>
  <si>
    <t>時間帯</t>
    <rPh sb="0" eb="3">
      <t>ジカンタイ</t>
    </rPh>
    <phoneticPr fontId="2"/>
  </si>
  <si>
    <t>駅→商工会議所</t>
    <rPh sb="0" eb="1">
      <t>エキ</t>
    </rPh>
    <rPh sb="2" eb="4">
      <t>ショウコウ</t>
    </rPh>
    <rPh sb="4" eb="7">
      <t>カイギショ</t>
    </rPh>
    <phoneticPr fontId="2"/>
  </si>
  <si>
    <t>商工会議所→駅</t>
    <rPh sb="0" eb="2">
      <t>ショウコウ</t>
    </rPh>
    <rPh sb="2" eb="5">
      <t>カイギショ</t>
    </rPh>
    <rPh sb="6" eb="7">
      <t>エキ</t>
    </rPh>
    <phoneticPr fontId="2"/>
  </si>
  <si>
    <t>駅→渥美線</t>
    <rPh sb="0" eb="1">
      <t>エキ</t>
    </rPh>
    <rPh sb="2" eb="5">
      <t>アツミセン</t>
    </rPh>
    <phoneticPr fontId="2"/>
  </si>
  <si>
    <t>渥美線→駅</t>
    <rPh sb="0" eb="3">
      <t>アツミセン</t>
    </rPh>
    <rPh sb="4" eb="5">
      <t>エキ</t>
    </rPh>
    <phoneticPr fontId="2"/>
  </si>
  <si>
    <t>＜分析＞</t>
    <rPh sb="1" eb="3">
      <t>ブンセキ</t>
    </rPh>
    <phoneticPr fontId="2"/>
  </si>
  <si>
    <t>8:00～</t>
    <phoneticPr fontId="2"/>
  </si>
  <si>
    <t>9:00～</t>
    <phoneticPr fontId="2"/>
  </si>
  <si>
    <t>10:00～</t>
    <phoneticPr fontId="2"/>
  </si>
  <si>
    <t>11:00～</t>
    <phoneticPr fontId="5"/>
  </si>
  <si>
    <t>12:00～</t>
    <phoneticPr fontId="5"/>
  </si>
  <si>
    <t>13:00～</t>
    <phoneticPr fontId="5"/>
  </si>
  <si>
    <t>14:00～</t>
    <phoneticPr fontId="5"/>
  </si>
  <si>
    <t>15:00～</t>
    <phoneticPr fontId="5"/>
  </si>
  <si>
    <t>ほの国百貨店→駅</t>
    <rPh sb="2" eb="3">
      <t>クニ</t>
    </rPh>
    <rPh sb="3" eb="6">
      <t>ヒャッカテン</t>
    </rPh>
    <rPh sb="7" eb="8">
      <t>エキ</t>
    </rPh>
    <phoneticPr fontId="2"/>
  </si>
  <si>
    <t>駅→ほの国百貨店</t>
    <rPh sb="0" eb="1">
      <t>エキ</t>
    </rPh>
    <rPh sb="4" eb="5">
      <t>クニ</t>
    </rPh>
    <rPh sb="5" eb="8">
      <t>ヒャッカテン</t>
    </rPh>
    <phoneticPr fontId="2"/>
  </si>
  <si>
    <t>・全体としては午後２時頃に少ない傾向である。</t>
    <rPh sb="1" eb="3">
      <t>ゼンタイ</t>
    </rPh>
    <rPh sb="7" eb="9">
      <t>ゴゴ</t>
    </rPh>
    <rPh sb="10" eb="12">
      <t>ジゴロ</t>
    </rPh>
    <rPh sb="13" eb="14">
      <t>スク</t>
    </rPh>
    <rPh sb="16" eb="18">
      <t>ケイコウ</t>
    </rPh>
    <phoneticPr fontId="2"/>
  </si>
  <si>
    <t>３４．豊橋駅東（渥美線方面）</t>
    <rPh sb="3" eb="6">
      <t>トヨハシエキ</t>
    </rPh>
    <rPh sb="6" eb="7">
      <t>ヒガシ</t>
    </rPh>
    <rPh sb="8" eb="11">
      <t>アツミセン</t>
    </rPh>
    <rPh sb="11" eb="13">
      <t>ホウメン</t>
    </rPh>
    <phoneticPr fontId="2"/>
  </si>
  <si>
    <t>３５．豊橋駅東（豊橋商工会議所方面）</t>
    <rPh sb="3" eb="6">
      <t>トヨハシエキ</t>
    </rPh>
    <rPh sb="6" eb="7">
      <t>ヒガシ</t>
    </rPh>
    <rPh sb="8" eb="10">
      <t>トヨハシ</t>
    </rPh>
    <rPh sb="10" eb="12">
      <t>ショウコウ</t>
    </rPh>
    <rPh sb="12" eb="15">
      <t>カイギショ</t>
    </rPh>
    <rPh sb="15" eb="17">
      <t>ホウメン</t>
    </rPh>
    <phoneticPr fontId="2"/>
  </si>
  <si>
    <t>３６．豊橋駅東（ほの国百貨店方面）</t>
    <rPh sb="3" eb="6">
      <t>トヨハシエキ</t>
    </rPh>
    <rPh sb="6" eb="7">
      <t>ヒガシ</t>
    </rPh>
    <rPh sb="10" eb="11">
      <t>クニ</t>
    </rPh>
    <rPh sb="11" eb="14">
      <t>ヒャッカテン</t>
    </rPh>
    <rPh sb="14" eb="16">
      <t>ホウメン</t>
    </rPh>
    <phoneticPr fontId="2"/>
  </si>
  <si>
    <t>・男女とも１２時頃に増加するのは昼食のためだと考える。</t>
    <rPh sb="1" eb="3">
      <t>ダンジョ</t>
    </rPh>
    <rPh sb="7" eb="9">
      <t>ジゴロ</t>
    </rPh>
    <rPh sb="10" eb="12">
      <t>ゾウカ</t>
    </rPh>
    <rPh sb="16" eb="18">
      <t>チュウショク</t>
    </rPh>
    <rPh sb="23" eb="24">
      <t>カンガ</t>
    </rPh>
    <phoneticPr fontId="2"/>
  </si>
  <si>
    <t>・８時～８時は通勤・通学のため交通量が多いのだと考える。</t>
    <rPh sb="2" eb="3">
      <t>ジ</t>
    </rPh>
    <rPh sb="5" eb="6">
      <t>ジ</t>
    </rPh>
    <rPh sb="7" eb="9">
      <t>ツウキン</t>
    </rPh>
    <rPh sb="10" eb="12">
      <t>ツウガク</t>
    </rPh>
    <rPh sb="15" eb="17">
      <t>コウツウ</t>
    </rPh>
    <rPh sb="17" eb="18">
      <t>リョウ</t>
    </rPh>
    <rPh sb="19" eb="20">
      <t>オオ</t>
    </rPh>
    <rPh sb="24" eb="25">
      <t>カンガ</t>
    </rPh>
    <phoneticPr fontId="2"/>
  </si>
  <si>
    <t>・午後は１２時が最も多く、昼食と関係しているのだと考える。</t>
    <rPh sb="1" eb="3">
      <t>ゴゴ</t>
    </rPh>
    <rPh sb="6" eb="7">
      <t>ジ</t>
    </rPh>
    <rPh sb="8" eb="9">
      <t>モット</t>
    </rPh>
    <rPh sb="10" eb="11">
      <t>オオ</t>
    </rPh>
    <rPh sb="13" eb="15">
      <t>チュウショク</t>
    </rPh>
    <rPh sb="16" eb="18">
      <t>カンケイ</t>
    </rPh>
    <rPh sb="25" eb="26">
      <t>カンガ</t>
    </rPh>
    <phoneticPr fontId="2"/>
  </si>
  <si>
    <t>・８時に人が多いのは通勤・通学のためだと考える。</t>
    <rPh sb="2" eb="3">
      <t>ジ</t>
    </rPh>
    <rPh sb="4" eb="5">
      <t>ヒト</t>
    </rPh>
    <rPh sb="6" eb="7">
      <t>オオ</t>
    </rPh>
    <rPh sb="10" eb="12">
      <t>ツウキン</t>
    </rPh>
    <rPh sb="13" eb="15">
      <t>ツウガク</t>
    </rPh>
    <rPh sb="20" eb="21">
      <t>カンガ</t>
    </rPh>
    <phoneticPr fontId="2"/>
  </si>
  <si>
    <t>・１５時～は学生の帰宅時間だから交通量が多いのだと考える。</t>
    <rPh sb="3" eb="4">
      <t>ジ</t>
    </rPh>
    <rPh sb="6" eb="8">
      <t>ガクセイ</t>
    </rPh>
    <rPh sb="9" eb="11">
      <t>キタク</t>
    </rPh>
    <rPh sb="11" eb="13">
      <t>ジカン</t>
    </rPh>
    <rPh sb="16" eb="18">
      <t>コウツウ</t>
    </rPh>
    <rPh sb="18" eb="19">
      <t>リョウ</t>
    </rPh>
    <rPh sb="20" eb="21">
      <t>オオ</t>
    </rPh>
    <rPh sb="25" eb="26">
      <t>カンガ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</si>
</sst>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4"/>
      <color theme="1"/>
      <name val="ＭＳ 明朝"/>
      <family val="2"/>
      <charset val="128"/>
    </font>
    <font>
      <sz val="16"/>
      <color theme="1"/>
      <name val="ＭＳ 明朝"/>
      <family val="2"/>
      <charset val="128"/>
    </font>
    <font>
      <sz val="6"/>
      <name val="ＭＳ Ｐゴシック"/>
      <family val="3"/>
      <charset val="128"/>
    </font>
    <font>
      <sz val="24"/>
      <color theme="1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4"/>
      <color theme="1"/>
      <name val="HGS創英角ｺﾞｼｯｸUB"/>
      <family val="3"/>
      <charset val="128"/>
    </font>
    <font>
      <sz val="14"/>
      <name val="HGS創英角ｺﾞｼｯｸUB"/>
      <family val="3"/>
      <charset val="128"/>
    </font>
    <font>
      <sz val="12"/>
      <color theme="1"/>
      <name val="ＭＳ Ｐゴシック"/>
      <family val="3"/>
      <charset val="128"/>
    </font>
    <font>
      <sz val="12"/>
      <color theme="1"/>
      <name val="HGS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38" fontId="0" fillId="0" borderId="0" xfId="0" applyNumberForma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38" fontId="9" fillId="0" borderId="3" xfId="1" applyFont="1" applyBorder="1">
      <alignment vertical="center"/>
    </xf>
    <xf numFmtId="38" fontId="8" fillId="0" borderId="3" xfId="0" applyNumberFormat="1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9" fillId="0" borderId="1" xfId="1" applyFont="1" applyBorder="1">
      <alignment vertical="center"/>
    </xf>
    <xf numFmtId="38" fontId="8" fillId="0" borderId="1" xfId="0" applyNumberFormat="1" applyFont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400" b="0"/>
            </a:pPr>
            <a:r>
              <a:rPr lang="ja-JP" altLang="en-US" sz="1400" b="0"/>
              <a:t>時間帯推移（男子）</a:t>
            </a:r>
          </a:p>
        </c:rich>
      </c:tx>
      <c:layout>
        <c:manualLayout>
          <c:xMode val="edge"/>
          <c:yMode val="edge"/>
          <c:x val="0.25627234640529367"/>
          <c:y val="4.444444444444444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243466576247398E-2"/>
          <c:y val="0.23925052430647123"/>
          <c:w val="0.88074117902892202"/>
          <c:h val="0.479154077032238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'25'!$A$26:$A$27</c:f>
              <c:strCache>
                <c:ptCount val="1"/>
                <c:pt idx="0">
                  <c:v>商工会議所→駅</c:v>
                </c:pt>
              </c:strCache>
            </c:strRef>
          </c:tx>
          <c:invertIfNegative val="0"/>
          <c:cat>
            <c:strRef>
              <c:f>'25'!$C$25:$J$25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'25'!$C$26:$J$26</c:f>
              <c:numCache>
                <c:formatCode>#,##0_);[Red]\(#,##0\)</c:formatCode>
                <c:ptCount val="8"/>
                <c:pt idx="0">
                  <c:v>141</c:v>
                </c:pt>
                <c:pt idx="1">
                  <c:v>142</c:v>
                </c:pt>
                <c:pt idx="2">
                  <c:v>62</c:v>
                </c:pt>
                <c:pt idx="3">
                  <c:v>83</c:v>
                </c:pt>
                <c:pt idx="4">
                  <c:v>109</c:v>
                </c:pt>
                <c:pt idx="5">
                  <c:v>90</c:v>
                </c:pt>
                <c:pt idx="6">
                  <c:v>59</c:v>
                </c:pt>
                <c:pt idx="7">
                  <c:v>107</c:v>
                </c:pt>
              </c:numCache>
            </c:numRef>
          </c:val>
        </c:ser>
        <c:ser>
          <c:idx val="1"/>
          <c:order val="1"/>
          <c:tx>
            <c:strRef>
              <c:f>'25'!$A$28:$A$29</c:f>
              <c:strCache>
                <c:ptCount val="1"/>
                <c:pt idx="0">
                  <c:v>駅→商工会議所</c:v>
                </c:pt>
              </c:strCache>
            </c:strRef>
          </c:tx>
          <c:invertIfNegative val="0"/>
          <c:cat>
            <c:strRef>
              <c:f>'25'!$C$25:$J$25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'25'!$C$28:$J$28</c:f>
              <c:numCache>
                <c:formatCode>#,##0_);[Red]\(#,##0\)</c:formatCode>
                <c:ptCount val="8"/>
                <c:pt idx="0">
                  <c:v>245</c:v>
                </c:pt>
                <c:pt idx="1">
                  <c:v>255</c:v>
                </c:pt>
                <c:pt idx="2">
                  <c:v>114</c:v>
                </c:pt>
                <c:pt idx="3">
                  <c:v>116</c:v>
                </c:pt>
                <c:pt idx="4">
                  <c:v>211</c:v>
                </c:pt>
                <c:pt idx="5">
                  <c:v>163</c:v>
                </c:pt>
                <c:pt idx="6">
                  <c:v>115</c:v>
                </c:pt>
                <c:pt idx="7">
                  <c:v>173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266104"/>
        <c:axId val="220351144"/>
      </c:barChart>
      <c:catAx>
        <c:axId val="220266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/>
                </a:pPr>
                <a:r>
                  <a:rPr lang="ja-JP" altLang="en-US" sz="1000" b="1"/>
                  <a:t>時間</a:t>
                </a:r>
                <a:endParaRPr lang="en-US" altLang="ja-JP" sz="1000" b="1"/>
              </a:p>
            </c:rich>
          </c:tx>
          <c:layout>
            <c:manualLayout>
              <c:xMode val="edge"/>
              <c:yMode val="edge"/>
              <c:x val="0.49421097643693418"/>
              <c:y val="0.8979266347687400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220351144"/>
        <c:crosses val="autoZero"/>
        <c:auto val="1"/>
        <c:lblAlgn val="ctr"/>
        <c:lblOffset val="100"/>
        <c:noMultiLvlLbl val="0"/>
      </c:catAx>
      <c:valAx>
        <c:axId val="22035114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 b="1"/>
                </a:pPr>
                <a:r>
                  <a:rPr lang="ja-JP" altLang="en-US" sz="1000" b="1"/>
                  <a:t>人数</a:t>
                </a:r>
              </a:p>
            </c:rich>
          </c:tx>
          <c:layout>
            <c:manualLayout>
              <c:xMode val="edge"/>
              <c:yMode val="edge"/>
              <c:x val="2.1131040810778948E-2"/>
              <c:y val="4.0796150481189841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220266104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68784075586955795"/>
          <c:y val="8.8944298629338003E-2"/>
          <c:w val="0.23918497029976513"/>
          <c:h val="0.23072297780959197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400" b="0"/>
            </a:pPr>
            <a:r>
              <a:rPr lang="ja-JP" sz="1400" b="0"/>
              <a:t>時間帯推移（女子）</a:t>
            </a:r>
          </a:p>
        </c:rich>
      </c:tx>
      <c:layout>
        <c:manualLayout>
          <c:xMode val="edge"/>
          <c:yMode val="edge"/>
          <c:x val="0.29499490687413477"/>
          <c:y val="5.403343919026696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6550520258602571E-2"/>
          <c:y val="0.22849766318057829"/>
          <c:w val="0.90344947974139811"/>
          <c:h val="0.501455028671753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'25'!$A$26:$A$27</c:f>
              <c:strCache>
                <c:ptCount val="1"/>
                <c:pt idx="0">
                  <c:v>商工会議所→駅</c:v>
                </c:pt>
              </c:strCache>
            </c:strRef>
          </c:tx>
          <c:invertIfNegative val="0"/>
          <c:cat>
            <c:strRef>
              <c:f>'25'!$C$25:$J$25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'25'!$C$27:$J$27</c:f>
              <c:numCache>
                <c:formatCode>#,##0_);[Red]\(#,##0\)</c:formatCode>
                <c:ptCount val="8"/>
                <c:pt idx="0">
                  <c:v>110</c:v>
                </c:pt>
                <c:pt idx="1">
                  <c:v>153</c:v>
                </c:pt>
                <c:pt idx="2">
                  <c:v>70</c:v>
                </c:pt>
                <c:pt idx="3">
                  <c:v>67</c:v>
                </c:pt>
                <c:pt idx="4">
                  <c:v>72</c:v>
                </c:pt>
                <c:pt idx="5">
                  <c:v>70</c:v>
                </c:pt>
                <c:pt idx="6">
                  <c:v>58</c:v>
                </c:pt>
                <c:pt idx="7">
                  <c:v>84</c:v>
                </c:pt>
              </c:numCache>
            </c:numRef>
          </c:val>
        </c:ser>
        <c:ser>
          <c:idx val="1"/>
          <c:order val="1"/>
          <c:tx>
            <c:strRef>
              <c:f>'25'!$A$28:$A$29</c:f>
              <c:strCache>
                <c:ptCount val="1"/>
                <c:pt idx="0">
                  <c:v>駅→商工会議所</c:v>
                </c:pt>
              </c:strCache>
            </c:strRef>
          </c:tx>
          <c:invertIfNegative val="0"/>
          <c:cat>
            <c:strRef>
              <c:f>'25'!$C$25:$J$25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'25'!$C$29:$J$29</c:f>
              <c:numCache>
                <c:formatCode>#,##0_);[Red]\(#,##0\)</c:formatCode>
                <c:ptCount val="8"/>
                <c:pt idx="0">
                  <c:v>279</c:v>
                </c:pt>
                <c:pt idx="1">
                  <c:v>271</c:v>
                </c:pt>
                <c:pt idx="2">
                  <c:v>105</c:v>
                </c:pt>
                <c:pt idx="3">
                  <c:v>97</c:v>
                </c:pt>
                <c:pt idx="4">
                  <c:v>126</c:v>
                </c:pt>
                <c:pt idx="5">
                  <c:v>132</c:v>
                </c:pt>
                <c:pt idx="6">
                  <c:v>98</c:v>
                </c:pt>
                <c:pt idx="7">
                  <c:v>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493736"/>
        <c:axId val="220494120"/>
      </c:barChart>
      <c:catAx>
        <c:axId val="220493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/>
                  <a:t>時間</a:t>
                </a:r>
              </a:p>
            </c:rich>
          </c:tx>
          <c:layout>
            <c:manualLayout>
              <c:xMode val="edge"/>
              <c:yMode val="edge"/>
              <c:x val="0.5101437023459956"/>
              <c:y val="0.8947203949476195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220494120"/>
        <c:crosses val="autoZero"/>
        <c:auto val="1"/>
        <c:lblAlgn val="ctr"/>
        <c:lblOffset val="100"/>
        <c:noMultiLvlLbl val="0"/>
      </c:catAx>
      <c:valAx>
        <c:axId val="220494120"/>
        <c:scaling>
          <c:orientation val="minMax"/>
          <c:max val="40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1.5835325479918567E-2"/>
              <c:y val="4.5813140760719795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220493736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67860813622837168"/>
          <c:y val="7.5855628543669604E-2"/>
          <c:w val="0.26348943216585941"/>
          <c:h val="0.22639004034845769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000"/>
      </a:pPr>
      <a:endParaRPr lang="ja-JP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400" b="0"/>
            </a:pPr>
            <a:r>
              <a:rPr lang="ja-JP" sz="1400" b="0"/>
              <a:t>時間帯推移（男子）</a:t>
            </a:r>
          </a:p>
        </c:rich>
      </c:tx>
      <c:layout>
        <c:manualLayout>
          <c:xMode val="edge"/>
          <c:yMode val="edge"/>
          <c:x val="0.30419472350438953"/>
          <c:y val="4.23648861786887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633202099737543E-2"/>
          <c:y val="0.2255635853737461"/>
          <c:w val="0.90142825896762857"/>
          <c:h val="0.513493210608947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'25'!$A$3:$A$4</c:f>
              <c:strCache>
                <c:ptCount val="1"/>
                <c:pt idx="0">
                  <c:v>渥美線→駅</c:v>
                </c:pt>
              </c:strCache>
            </c:strRef>
          </c:tx>
          <c:invertIfNegative val="0"/>
          <c:cat>
            <c:strRef>
              <c:f>'25'!$C$2:$J$2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'25'!$C$3:$J$3</c:f>
              <c:numCache>
                <c:formatCode>#,##0_);[Red]\(#,##0\)</c:formatCode>
                <c:ptCount val="8"/>
                <c:pt idx="0">
                  <c:v>338</c:v>
                </c:pt>
                <c:pt idx="1">
                  <c:v>178</c:v>
                </c:pt>
                <c:pt idx="2">
                  <c:v>113</c:v>
                </c:pt>
                <c:pt idx="3">
                  <c:v>102</c:v>
                </c:pt>
                <c:pt idx="4">
                  <c:v>134</c:v>
                </c:pt>
                <c:pt idx="5">
                  <c:v>106</c:v>
                </c:pt>
                <c:pt idx="6">
                  <c:v>72</c:v>
                </c:pt>
                <c:pt idx="7">
                  <c:v>192</c:v>
                </c:pt>
              </c:numCache>
            </c:numRef>
          </c:val>
        </c:ser>
        <c:ser>
          <c:idx val="1"/>
          <c:order val="1"/>
          <c:tx>
            <c:strRef>
              <c:f>'25'!$A$5:$A$6</c:f>
              <c:strCache>
                <c:ptCount val="1"/>
                <c:pt idx="0">
                  <c:v>駅→渥美線</c:v>
                </c:pt>
              </c:strCache>
            </c:strRef>
          </c:tx>
          <c:invertIfNegative val="0"/>
          <c:cat>
            <c:strRef>
              <c:f>'25'!$C$2:$J$2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'25'!$C$5:$J$5</c:f>
              <c:numCache>
                <c:formatCode>#,##0_);[Red]\(#,##0\)</c:formatCode>
                <c:ptCount val="8"/>
                <c:pt idx="0">
                  <c:v>469</c:v>
                </c:pt>
                <c:pt idx="1">
                  <c:v>153</c:v>
                </c:pt>
                <c:pt idx="2">
                  <c:v>253</c:v>
                </c:pt>
                <c:pt idx="3">
                  <c:v>90</c:v>
                </c:pt>
                <c:pt idx="4">
                  <c:v>200</c:v>
                </c:pt>
                <c:pt idx="5">
                  <c:v>156</c:v>
                </c:pt>
                <c:pt idx="6">
                  <c:v>106</c:v>
                </c:pt>
                <c:pt idx="7">
                  <c:v>134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20471648"/>
        <c:axId val="220856968"/>
      </c:barChart>
      <c:catAx>
        <c:axId val="22047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ja-JP" altLang="en-US" sz="1000" b="1"/>
                  <a:t>時間</a:t>
                </a:r>
              </a:p>
            </c:rich>
          </c:tx>
          <c:layout>
            <c:manualLayout>
              <c:xMode val="edge"/>
              <c:yMode val="edge"/>
              <c:x val="0.51343984712407864"/>
              <c:y val="0.8985889092630544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220856968"/>
        <c:crosses val="autoZero"/>
        <c:auto val="1"/>
        <c:lblAlgn val="ctr"/>
        <c:lblOffset val="100"/>
        <c:noMultiLvlLbl val="0"/>
      </c:catAx>
      <c:valAx>
        <c:axId val="220856968"/>
        <c:scaling>
          <c:orientation val="minMax"/>
          <c:max val="15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 b="1"/>
                </a:pPr>
                <a:r>
                  <a:rPr lang="ja-JP" altLang="en-US" sz="1000" b="1"/>
                  <a:t>人数</a:t>
                </a:r>
                <a:endParaRPr lang="en-US" altLang="ja-JP" sz="1000" b="1"/>
              </a:p>
            </c:rich>
          </c:tx>
          <c:layout>
            <c:manualLayout>
              <c:xMode val="edge"/>
              <c:yMode val="edge"/>
              <c:x val="1.0919766494705403E-2"/>
              <c:y val="5.5378910883999599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220471648"/>
        <c:crosses val="autoZero"/>
        <c:crossBetween val="between"/>
        <c:majorUnit val="50"/>
      </c:valAx>
    </c:plotArea>
    <c:legend>
      <c:legendPos val="tr"/>
      <c:layout>
        <c:manualLayout>
          <c:xMode val="edge"/>
          <c:yMode val="edge"/>
          <c:x val="0.64357588922074382"/>
          <c:y val="6.972486651662084E-2"/>
          <c:w val="0.32761403746945422"/>
          <c:h val="0.22119771725781967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時間帯推移（男子）</a:t>
            </a:r>
            <a:endParaRPr lang="en-US" b="0"/>
          </a:p>
        </c:rich>
      </c:tx>
      <c:layout>
        <c:manualLayout>
          <c:xMode val="edge"/>
          <c:yMode val="edge"/>
          <c:x val="0.2609790674714301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886989736039204E-2"/>
          <c:y val="0.21857432206696178"/>
          <c:w val="0.90367827244343812"/>
          <c:h val="0.576495706258206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'25'!$A$47</c:f>
              <c:strCache>
                <c:ptCount val="1"/>
                <c:pt idx="0">
                  <c:v>ほの国百貨店→駅</c:v>
                </c:pt>
              </c:strCache>
            </c:strRef>
          </c:tx>
          <c:invertIfNegative val="0"/>
          <c:cat>
            <c:strRef>
              <c:f>'25'!$C$46:$J$46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'25'!$C$47:$J$47</c:f>
              <c:numCache>
                <c:formatCode>#,##0_);[Red]\(#,##0\)</c:formatCode>
                <c:ptCount val="8"/>
                <c:pt idx="0">
                  <c:v>382</c:v>
                </c:pt>
                <c:pt idx="1">
                  <c:v>212</c:v>
                </c:pt>
                <c:pt idx="2">
                  <c:v>208</c:v>
                </c:pt>
                <c:pt idx="3">
                  <c:v>241</c:v>
                </c:pt>
                <c:pt idx="4">
                  <c:v>388</c:v>
                </c:pt>
                <c:pt idx="5">
                  <c:v>261</c:v>
                </c:pt>
                <c:pt idx="6">
                  <c:v>266</c:v>
                </c:pt>
                <c:pt idx="7">
                  <c:v>314</c:v>
                </c:pt>
              </c:numCache>
            </c:numRef>
          </c:val>
        </c:ser>
        <c:ser>
          <c:idx val="1"/>
          <c:order val="1"/>
          <c:tx>
            <c:strRef>
              <c:f>'25'!$A$49</c:f>
              <c:strCache>
                <c:ptCount val="1"/>
                <c:pt idx="0">
                  <c:v>駅→ほの国百貨店</c:v>
                </c:pt>
              </c:strCache>
            </c:strRef>
          </c:tx>
          <c:invertIfNegative val="0"/>
          <c:cat>
            <c:strRef>
              <c:f>'25'!$C$46:$J$46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'25'!$C$49:$J$49</c:f>
              <c:numCache>
                <c:formatCode>#,##0_);[Red]\(#,##0\)</c:formatCode>
                <c:ptCount val="8"/>
                <c:pt idx="0">
                  <c:v>611</c:v>
                </c:pt>
                <c:pt idx="1">
                  <c:v>313</c:v>
                </c:pt>
                <c:pt idx="2">
                  <c:v>244</c:v>
                </c:pt>
                <c:pt idx="3">
                  <c:v>275</c:v>
                </c:pt>
                <c:pt idx="4">
                  <c:v>372</c:v>
                </c:pt>
                <c:pt idx="5">
                  <c:v>283</c:v>
                </c:pt>
                <c:pt idx="6">
                  <c:v>249</c:v>
                </c:pt>
                <c:pt idx="7">
                  <c:v>308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913488"/>
        <c:axId val="220913872"/>
      </c:barChart>
      <c:catAx>
        <c:axId val="22091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/>
                </a:pPr>
                <a:r>
                  <a:rPr lang="ja-JP" altLang="en-US" sz="1000" b="1"/>
                  <a:t>時間</a:t>
                </a:r>
              </a:p>
            </c:rich>
          </c:tx>
          <c:layout>
            <c:manualLayout>
              <c:xMode val="edge"/>
              <c:yMode val="edge"/>
              <c:x val="0.50045420269014262"/>
              <c:y val="0.9092198175997424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220913872"/>
        <c:crosses val="autoZero"/>
        <c:auto val="1"/>
        <c:lblAlgn val="ctr"/>
        <c:lblOffset val="100"/>
        <c:noMultiLvlLbl val="0"/>
      </c:catAx>
      <c:valAx>
        <c:axId val="220913872"/>
        <c:scaling>
          <c:orientation val="minMax"/>
          <c:max val="6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b="1"/>
                </a:pPr>
                <a:r>
                  <a:rPr lang="ja-JP" altLang="en-US" sz="1000" b="1"/>
                  <a:t>人数</a:t>
                </a:r>
              </a:p>
            </c:rich>
          </c:tx>
          <c:layout>
            <c:manualLayout>
              <c:xMode val="edge"/>
              <c:yMode val="edge"/>
              <c:x val="2.0193765456089852E-2"/>
              <c:y val="4.7174272509574455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220913488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68244863918383258"/>
          <c:y val="8.6119082752383447E-2"/>
          <c:w val="0.27963657752681714"/>
          <c:h val="0.20519627193668261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時間帯推移（女子）</a:t>
            </a:r>
          </a:p>
        </c:rich>
      </c:tx>
      <c:layout>
        <c:manualLayout>
          <c:xMode val="edge"/>
          <c:yMode val="edge"/>
          <c:x val="0.2652173913043479"/>
          <c:y val="1.68067226890756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364715280155201E-2"/>
          <c:y val="0.17424393379399103"/>
          <c:w val="0.90142825896762857"/>
          <c:h val="0.617688524228593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'25'!$A$47</c:f>
              <c:strCache>
                <c:ptCount val="1"/>
                <c:pt idx="0">
                  <c:v>ほの国百貨店→駅</c:v>
                </c:pt>
              </c:strCache>
            </c:strRef>
          </c:tx>
          <c:invertIfNegative val="0"/>
          <c:cat>
            <c:strRef>
              <c:f>'25'!$C$46:$J$46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'25'!$C$48:$J$48</c:f>
              <c:numCache>
                <c:formatCode>#,##0_);[Red]\(#,##0\)</c:formatCode>
                <c:ptCount val="8"/>
                <c:pt idx="0">
                  <c:v>320</c:v>
                </c:pt>
                <c:pt idx="1">
                  <c:v>276</c:v>
                </c:pt>
                <c:pt idx="2">
                  <c:v>219</c:v>
                </c:pt>
                <c:pt idx="3">
                  <c:v>282</c:v>
                </c:pt>
                <c:pt idx="4">
                  <c:v>314</c:v>
                </c:pt>
                <c:pt idx="5">
                  <c:v>268</c:v>
                </c:pt>
                <c:pt idx="6">
                  <c:v>228</c:v>
                </c:pt>
                <c:pt idx="7">
                  <c:v>361</c:v>
                </c:pt>
              </c:numCache>
            </c:numRef>
          </c:val>
        </c:ser>
        <c:ser>
          <c:idx val="1"/>
          <c:order val="1"/>
          <c:tx>
            <c:strRef>
              <c:f>'25'!$A$49</c:f>
              <c:strCache>
                <c:ptCount val="1"/>
                <c:pt idx="0">
                  <c:v>駅→ほの国百貨店</c:v>
                </c:pt>
              </c:strCache>
            </c:strRef>
          </c:tx>
          <c:invertIfNegative val="0"/>
          <c:cat>
            <c:strRef>
              <c:f>'25'!$C$46:$J$46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'25'!$C$50:$J$50</c:f>
              <c:numCache>
                <c:formatCode>#,##0_);[Red]\(#,##0\)</c:formatCode>
                <c:ptCount val="8"/>
                <c:pt idx="0">
                  <c:v>573</c:v>
                </c:pt>
                <c:pt idx="1">
                  <c:v>387</c:v>
                </c:pt>
                <c:pt idx="2">
                  <c:v>262</c:v>
                </c:pt>
                <c:pt idx="3">
                  <c:v>244</c:v>
                </c:pt>
                <c:pt idx="4">
                  <c:v>284</c:v>
                </c:pt>
                <c:pt idx="5">
                  <c:v>283</c:v>
                </c:pt>
                <c:pt idx="6">
                  <c:v>252</c:v>
                </c:pt>
                <c:pt idx="7">
                  <c:v>304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957264"/>
        <c:axId val="160399928"/>
      </c:barChart>
      <c:catAx>
        <c:axId val="22095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/>
                </a:pPr>
                <a:r>
                  <a:rPr lang="ja-JP" sz="1000" b="1"/>
                  <a:t>時間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160399928"/>
        <c:crosses val="autoZero"/>
        <c:auto val="1"/>
        <c:lblAlgn val="ctr"/>
        <c:lblOffset val="100"/>
        <c:noMultiLvlLbl val="0"/>
      </c:catAx>
      <c:valAx>
        <c:axId val="160399928"/>
        <c:scaling>
          <c:orientation val="minMax"/>
          <c:max val="60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 b="1"/>
                </a:pPr>
                <a:r>
                  <a:rPr lang="ja-JP" sz="1000" b="1"/>
                  <a:t>人数</a:t>
                </a:r>
              </a:p>
            </c:rich>
          </c:tx>
          <c:layout>
            <c:manualLayout>
              <c:xMode val="edge"/>
              <c:yMode val="edge"/>
              <c:x val="1.1798699075659022E-2"/>
              <c:y val="2.6481836829220076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220957264"/>
        <c:crosses val="autoZero"/>
        <c:crossBetween val="between"/>
        <c:majorUnit val="100"/>
      </c:valAx>
    </c:plotArea>
    <c:legend>
      <c:legendPos val="r"/>
      <c:legendEntry>
        <c:idx val="0"/>
        <c:txPr>
          <a:bodyPr/>
          <a:lstStyle/>
          <a:p>
            <a:pPr>
              <a:defRPr sz="900"/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900"/>
            </a:pPr>
            <a:endParaRPr lang="ja-JP"/>
          </a:p>
        </c:txPr>
      </c:legendEntry>
      <c:layout>
        <c:manualLayout>
          <c:xMode val="edge"/>
          <c:yMode val="edge"/>
          <c:x val="0.66429419148693369"/>
          <c:y val="0.14659432276847753"/>
          <c:w val="0.30747050096998768"/>
          <c:h val="0.1802007102053419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400" b="0"/>
            </a:pPr>
            <a:r>
              <a:rPr lang="ja-JP" sz="1400" b="0"/>
              <a:t>時間帯推移（女子）</a:t>
            </a:r>
          </a:p>
        </c:rich>
      </c:tx>
      <c:layout>
        <c:manualLayout>
          <c:xMode val="edge"/>
          <c:yMode val="edge"/>
          <c:x val="0.3307803373593618"/>
          <c:y val="4.223209181229623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77094995992662"/>
          <c:y val="0.19677092446777486"/>
          <c:w val="0.89489002685853392"/>
          <c:h val="0.522174930836347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'25'!$A$3:$A$4</c:f>
              <c:strCache>
                <c:ptCount val="1"/>
                <c:pt idx="0">
                  <c:v>渥美線→駅</c:v>
                </c:pt>
              </c:strCache>
            </c:strRef>
          </c:tx>
          <c:invertIfNegative val="0"/>
          <c:cat>
            <c:strRef>
              <c:f>'25'!$C$2:$J$2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'25'!$C$4:$J$4</c:f>
              <c:numCache>
                <c:formatCode>#,##0_);[Red]\(#,##0\)</c:formatCode>
                <c:ptCount val="8"/>
                <c:pt idx="0">
                  <c:v>369</c:v>
                </c:pt>
                <c:pt idx="1">
                  <c:v>254</c:v>
                </c:pt>
                <c:pt idx="2">
                  <c:v>161</c:v>
                </c:pt>
                <c:pt idx="3">
                  <c:v>193</c:v>
                </c:pt>
                <c:pt idx="4">
                  <c:v>136</c:v>
                </c:pt>
                <c:pt idx="5">
                  <c:v>109</c:v>
                </c:pt>
                <c:pt idx="6">
                  <c:v>74</c:v>
                </c:pt>
                <c:pt idx="7">
                  <c:v>247</c:v>
                </c:pt>
              </c:numCache>
            </c:numRef>
          </c:val>
        </c:ser>
        <c:ser>
          <c:idx val="1"/>
          <c:order val="1"/>
          <c:tx>
            <c:strRef>
              <c:f>'25'!$A$5:$A$6</c:f>
              <c:strCache>
                <c:ptCount val="1"/>
                <c:pt idx="0">
                  <c:v>駅→渥美線</c:v>
                </c:pt>
              </c:strCache>
            </c:strRef>
          </c:tx>
          <c:invertIfNegative val="0"/>
          <c:cat>
            <c:strRef>
              <c:f>'25'!$C$2:$J$2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'25'!$C$6:$J$6</c:f>
              <c:numCache>
                <c:formatCode>#,##0_);[Red]\(#,##0\)</c:formatCode>
                <c:ptCount val="8"/>
                <c:pt idx="0">
                  <c:v>489</c:v>
                </c:pt>
                <c:pt idx="1">
                  <c:v>107</c:v>
                </c:pt>
                <c:pt idx="2">
                  <c:v>291</c:v>
                </c:pt>
                <c:pt idx="3">
                  <c:v>113</c:v>
                </c:pt>
                <c:pt idx="4">
                  <c:v>240</c:v>
                </c:pt>
                <c:pt idx="5">
                  <c:v>154</c:v>
                </c:pt>
                <c:pt idx="6">
                  <c:v>174</c:v>
                </c:pt>
                <c:pt idx="7">
                  <c:v>194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013232"/>
        <c:axId val="221013624"/>
      </c:barChart>
      <c:catAx>
        <c:axId val="22101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50952953993958305"/>
              <c:y val="0.901057908302002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221013624"/>
        <c:crosses val="autoZero"/>
        <c:auto val="1"/>
        <c:lblAlgn val="ctr"/>
        <c:lblOffset val="100"/>
        <c:noMultiLvlLbl val="0"/>
      </c:catAx>
      <c:valAx>
        <c:axId val="221013624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1.4255682662308719E-2"/>
              <c:y val="6.5716109810598403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221013232"/>
        <c:crosses val="autoZero"/>
        <c:crossBetween val="between"/>
        <c:majorUnit val="50"/>
      </c:valAx>
    </c:plotArea>
    <c:legend>
      <c:legendPos val="tr"/>
      <c:layout>
        <c:manualLayout>
          <c:xMode val="edge"/>
          <c:yMode val="edge"/>
          <c:x val="0.68703320181257432"/>
          <c:y val="6.2745291181878576E-2"/>
          <c:w val="0.30078257723255053"/>
          <c:h val="0.14460784313725492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800"/>
      </a:pPr>
      <a:endParaRPr lang="ja-JP"/>
    </a:p>
  </c:tx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30</xdr:row>
      <xdr:rowOff>1</xdr:rowOff>
    </xdr:from>
    <xdr:to>
      <xdr:col>5</xdr:col>
      <xdr:colOff>342900</xdr:colOff>
      <xdr:row>40</xdr:row>
      <xdr:rowOff>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457200</xdr:colOff>
      <xdr:row>29</xdr:row>
      <xdr:rowOff>161925</xdr:rowOff>
    </xdr:from>
    <xdr:to>
      <xdr:col>12</xdr:col>
      <xdr:colOff>9526</xdr:colOff>
      <xdr:row>40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</xdr:row>
      <xdr:rowOff>1</xdr:rowOff>
    </xdr:from>
    <xdr:to>
      <xdr:col>5</xdr:col>
      <xdr:colOff>333375</xdr:colOff>
      <xdr:row>19</xdr:row>
      <xdr:rowOff>9525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51</xdr:row>
      <xdr:rowOff>1</xdr:rowOff>
    </xdr:from>
    <xdr:to>
      <xdr:col>5</xdr:col>
      <xdr:colOff>323849</xdr:colOff>
      <xdr:row>64</xdr:row>
      <xdr:rowOff>19050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428625</xdr:colOff>
      <xdr:row>51</xdr:row>
      <xdr:rowOff>1</xdr:rowOff>
    </xdr:from>
    <xdr:to>
      <xdr:col>12</xdr:col>
      <xdr:colOff>9525</xdr:colOff>
      <xdr:row>64</xdr:row>
      <xdr:rowOff>38101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447675</xdr:colOff>
      <xdr:row>7</xdr:row>
      <xdr:rowOff>1</xdr:rowOff>
    </xdr:from>
    <xdr:to>
      <xdr:col>12</xdr:col>
      <xdr:colOff>0</xdr:colOff>
      <xdr:row>19</xdr:row>
      <xdr:rowOff>13609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abSelected="1" view="pageBreakPreview" topLeftCell="A48" zoomScaleNormal="85" zoomScaleSheetLayoutView="100" workbookViewId="0">
      <selection activeCell="A68" sqref="A68"/>
    </sheetView>
  </sheetViews>
  <sheetFormatPr defaultRowHeight="13.5" x14ac:dyDescent="0.15"/>
  <cols>
    <col min="1" max="1" width="18.75" customWidth="1"/>
    <col min="2" max="2" width="6.5" customWidth="1"/>
    <col min="3" max="3" width="9.625" customWidth="1"/>
    <col min="4" max="4" width="9.75" customWidth="1"/>
    <col min="5" max="5" width="9" customWidth="1"/>
  </cols>
  <sheetData>
    <row r="1" spans="1:15" ht="28.5" x14ac:dyDescent="0.15">
      <c r="A1" s="5" t="s">
        <v>28</v>
      </c>
    </row>
    <row r="2" spans="1:15" ht="17.25" x14ac:dyDescent="0.15">
      <c r="A2" s="22" t="s">
        <v>11</v>
      </c>
      <c r="B2" s="22"/>
      <c r="C2" s="8" t="s">
        <v>17</v>
      </c>
      <c r="D2" s="8" t="s">
        <v>18</v>
      </c>
      <c r="E2" s="8" t="s">
        <v>19</v>
      </c>
      <c r="F2" s="9" t="s">
        <v>20</v>
      </c>
      <c r="G2" s="9" t="s">
        <v>21</v>
      </c>
      <c r="H2" s="9" t="s">
        <v>22</v>
      </c>
      <c r="I2" s="9" t="s">
        <v>23</v>
      </c>
      <c r="J2" s="9" t="s">
        <v>24</v>
      </c>
      <c r="K2" s="10" t="s">
        <v>3</v>
      </c>
      <c r="N2" s="17"/>
    </row>
    <row r="3" spans="1:15" ht="17.25" x14ac:dyDescent="0.15">
      <c r="A3" s="23" t="s">
        <v>15</v>
      </c>
      <c r="B3" s="11" t="s">
        <v>2</v>
      </c>
      <c r="C3" s="12">
        <v>338</v>
      </c>
      <c r="D3" s="12">
        <v>178</v>
      </c>
      <c r="E3" s="12">
        <v>113</v>
      </c>
      <c r="F3" s="12">
        <v>102</v>
      </c>
      <c r="G3" s="12">
        <v>134</v>
      </c>
      <c r="H3" s="12">
        <v>106</v>
      </c>
      <c r="I3" s="12">
        <v>72</v>
      </c>
      <c r="J3" s="12">
        <v>192</v>
      </c>
      <c r="K3" s="13">
        <f>SUM(C3:J3)</f>
        <v>1235</v>
      </c>
      <c r="M3" s="4"/>
      <c r="N3" s="4"/>
      <c r="O3" s="4"/>
    </row>
    <row r="4" spans="1:15" ht="17.25" x14ac:dyDescent="0.15">
      <c r="A4" s="24"/>
      <c r="B4" s="14" t="s">
        <v>0</v>
      </c>
      <c r="C4" s="15">
        <v>369</v>
      </c>
      <c r="D4" s="15">
        <v>254</v>
      </c>
      <c r="E4" s="15">
        <v>161</v>
      </c>
      <c r="F4" s="15">
        <v>193</v>
      </c>
      <c r="G4" s="15">
        <v>136</v>
      </c>
      <c r="H4" s="15">
        <v>109</v>
      </c>
      <c r="I4" s="15">
        <v>74</v>
      </c>
      <c r="J4" s="15">
        <v>247</v>
      </c>
      <c r="K4" s="16">
        <f>SUM(C4:J4)</f>
        <v>1543</v>
      </c>
      <c r="L4" s="4"/>
      <c r="N4" s="4"/>
      <c r="O4" s="4"/>
    </row>
    <row r="5" spans="1:15" ht="17.25" x14ac:dyDescent="0.15">
      <c r="A5" s="22" t="s">
        <v>14</v>
      </c>
      <c r="B5" s="11" t="s">
        <v>1</v>
      </c>
      <c r="C5" s="12">
        <v>469</v>
      </c>
      <c r="D5" s="12">
        <v>153</v>
      </c>
      <c r="E5" s="12">
        <v>253</v>
      </c>
      <c r="F5" s="12">
        <v>90</v>
      </c>
      <c r="G5" s="12">
        <v>200</v>
      </c>
      <c r="H5" s="12">
        <v>156</v>
      </c>
      <c r="I5" s="12">
        <v>106</v>
      </c>
      <c r="J5" s="12">
        <v>134</v>
      </c>
      <c r="K5" s="13">
        <f>SUM(C5:J5)</f>
        <v>1561</v>
      </c>
      <c r="L5" s="4"/>
      <c r="M5" s="4"/>
      <c r="N5" s="4"/>
      <c r="O5" s="4"/>
    </row>
    <row r="6" spans="1:15" ht="17.25" x14ac:dyDescent="0.15">
      <c r="A6" s="22"/>
      <c r="B6" s="14" t="s">
        <v>0</v>
      </c>
      <c r="C6" s="15">
        <v>489</v>
      </c>
      <c r="D6" s="15">
        <v>107</v>
      </c>
      <c r="E6" s="15">
        <v>291</v>
      </c>
      <c r="F6" s="15">
        <v>113</v>
      </c>
      <c r="G6" s="15">
        <v>240</v>
      </c>
      <c r="H6" s="15">
        <v>154</v>
      </c>
      <c r="I6" s="15">
        <v>174</v>
      </c>
      <c r="J6" s="15">
        <v>194</v>
      </c>
      <c r="K6" s="16">
        <f>SUM(C6:J6)</f>
        <v>1762</v>
      </c>
      <c r="L6" s="4"/>
      <c r="M6" s="4"/>
      <c r="N6" s="4"/>
    </row>
    <row r="9" spans="1:15" x14ac:dyDescent="0.15">
      <c r="C9" s="3"/>
    </row>
    <row r="20" spans="1:15" ht="38.25" customHeight="1" x14ac:dyDescent="0.15">
      <c r="A20" s="7" t="s">
        <v>16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</row>
    <row r="21" spans="1:15" ht="27" customHeight="1" x14ac:dyDescent="0.15">
      <c r="A21" s="1" t="s">
        <v>31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5" ht="27" customHeight="1" x14ac:dyDescent="0.15">
      <c r="A22" s="1" t="s">
        <v>27</v>
      </c>
      <c r="B22" s="1"/>
      <c r="C22" s="1"/>
      <c r="D22" s="1"/>
      <c r="E22" s="1"/>
      <c r="F22" s="1"/>
      <c r="G22" s="1"/>
      <c r="J22" s="1"/>
      <c r="K22" s="1"/>
      <c r="L22" s="1"/>
    </row>
    <row r="24" spans="1:15" ht="28.5" x14ac:dyDescent="0.15">
      <c r="A24" s="6" t="s">
        <v>29</v>
      </c>
    </row>
    <row r="25" spans="1:15" ht="17.25" x14ac:dyDescent="0.15">
      <c r="A25" s="20" t="s">
        <v>11</v>
      </c>
      <c r="B25" s="21"/>
      <c r="C25" s="8" t="s">
        <v>17</v>
      </c>
      <c r="D25" s="8" t="s">
        <v>10</v>
      </c>
      <c r="E25" s="8" t="s">
        <v>9</v>
      </c>
      <c r="F25" s="9" t="s">
        <v>8</v>
      </c>
      <c r="G25" s="9" t="s">
        <v>7</v>
      </c>
      <c r="H25" s="9" t="s">
        <v>6</v>
      </c>
      <c r="I25" s="9" t="s">
        <v>5</v>
      </c>
      <c r="J25" s="9" t="s">
        <v>4</v>
      </c>
      <c r="K25" s="10" t="s">
        <v>3</v>
      </c>
    </row>
    <row r="26" spans="1:15" ht="17.25" x14ac:dyDescent="0.15">
      <c r="A26" s="23" t="s">
        <v>13</v>
      </c>
      <c r="B26" s="11" t="s">
        <v>2</v>
      </c>
      <c r="C26" s="12">
        <v>141</v>
      </c>
      <c r="D26" s="12">
        <v>142</v>
      </c>
      <c r="E26" s="12">
        <v>62</v>
      </c>
      <c r="F26" s="12">
        <v>83</v>
      </c>
      <c r="G26" s="12">
        <v>109</v>
      </c>
      <c r="H26" s="12">
        <v>90</v>
      </c>
      <c r="I26" s="12">
        <v>59</v>
      </c>
      <c r="J26" s="12">
        <v>107</v>
      </c>
      <c r="K26" s="13">
        <f>SUM(C26:J26)</f>
        <v>793</v>
      </c>
      <c r="M26" s="4"/>
      <c r="N26" s="4"/>
      <c r="O26" s="4"/>
    </row>
    <row r="27" spans="1:15" ht="17.25" x14ac:dyDescent="0.15">
      <c r="A27" s="24"/>
      <c r="B27" s="14" t="s">
        <v>0</v>
      </c>
      <c r="C27" s="15">
        <v>110</v>
      </c>
      <c r="D27" s="15">
        <v>153</v>
      </c>
      <c r="E27" s="15">
        <v>70</v>
      </c>
      <c r="F27" s="15">
        <v>67</v>
      </c>
      <c r="G27" s="15">
        <v>72</v>
      </c>
      <c r="H27" s="15">
        <v>70</v>
      </c>
      <c r="I27" s="15">
        <v>58</v>
      </c>
      <c r="J27" s="15">
        <v>84</v>
      </c>
      <c r="K27" s="16">
        <f>SUM(C27:J27)</f>
        <v>684</v>
      </c>
      <c r="L27" s="4"/>
      <c r="N27" s="4"/>
      <c r="O27" s="4"/>
    </row>
    <row r="28" spans="1:15" ht="17.25" x14ac:dyDescent="0.15">
      <c r="A28" s="23" t="s">
        <v>12</v>
      </c>
      <c r="B28" s="11" t="s">
        <v>1</v>
      </c>
      <c r="C28" s="12">
        <v>245</v>
      </c>
      <c r="D28" s="12">
        <v>255</v>
      </c>
      <c r="E28" s="12">
        <v>114</v>
      </c>
      <c r="F28" s="12">
        <v>116</v>
      </c>
      <c r="G28" s="12">
        <v>211</v>
      </c>
      <c r="H28" s="12">
        <v>163</v>
      </c>
      <c r="I28" s="12">
        <v>115</v>
      </c>
      <c r="J28" s="12">
        <v>173</v>
      </c>
      <c r="K28" s="13">
        <f>SUM(C28:J28)</f>
        <v>1392</v>
      </c>
      <c r="L28" s="4"/>
      <c r="M28" s="4"/>
      <c r="N28" s="4"/>
      <c r="O28" s="4"/>
    </row>
    <row r="29" spans="1:15" ht="17.25" x14ac:dyDescent="0.15">
      <c r="A29" s="24"/>
      <c r="B29" s="14" t="s">
        <v>0</v>
      </c>
      <c r="C29" s="15">
        <v>279</v>
      </c>
      <c r="D29" s="15">
        <v>271</v>
      </c>
      <c r="E29" s="15">
        <v>105</v>
      </c>
      <c r="F29" s="15">
        <v>97</v>
      </c>
      <c r="G29" s="15">
        <v>126</v>
      </c>
      <c r="H29" s="15">
        <v>132</v>
      </c>
      <c r="I29" s="15">
        <v>98</v>
      </c>
      <c r="J29" s="15">
        <v>140</v>
      </c>
      <c r="K29" s="16">
        <f>SUM(C29:J29)</f>
        <v>1248</v>
      </c>
      <c r="L29" s="4"/>
      <c r="M29" s="4"/>
      <c r="N29" s="4"/>
    </row>
    <row r="41" spans="1:15" ht="32.25" customHeight="1" x14ac:dyDescent="0.15">
      <c r="A41" s="2" t="s">
        <v>16</v>
      </c>
      <c r="B41" s="1"/>
      <c r="C41" s="1"/>
      <c r="D41" s="1"/>
      <c r="E41" s="1"/>
      <c r="F41" s="1"/>
      <c r="G41" s="1"/>
    </row>
    <row r="42" spans="1:15" ht="27" customHeight="1" x14ac:dyDescent="0.15">
      <c r="A42" s="1" t="s">
        <v>32</v>
      </c>
      <c r="B42" s="1"/>
      <c r="C42" s="1"/>
      <c r="E42" s="1"/>
      <c r="F42" s="1"/>
      <c r="G42" s="1"/>
    </row>
    <row r="43" spans="1:15" ht="27" customHeight="1" x14ac:dyDescent="0.15">
      <c r="A43" s="1" t="s">
        <v>33</v>
      </c>
    </row>
    <row r="45" spans="1:15" ht="28.5" x14ac:dyDescent="0.15">
      <c r="A45" s="5" t="s">
        <v>30</v>
      </c>
    </row>
    <row r="46" spans="1:15" ht="17.25" x14ac:dyDescent="0.15">
      <c r="A46" s="20" t="s">
        <v>11</v>
      </c>
      <c r="B46" s="21"/>
      <c r="C46" s="8" t="s">
        <v>17</v>
      </c>
      <c r="D46" s="8" t="s">
        <v>10</v>
      </c>
      <c r="E46" s="8" t="s">
        <v>9</v>
      </c>
      <c r="F46" s="9" t="s">
        <v>8</v>
      </c>
      <c r="G46" s="9" t="s">
        <v>7</v>
      </c>
      <c r="H46" s="9" t="s">
        <v>6</v>
      </c>
      <c r="I46" s="9" t="s">
        <v>5</v>
      </c>
      <c r="J46" s="9" t="s">
        <v>4</v>
      </c>
      <c r="K46" s="10" t="s">
        <v>3</v>
      </c>
    </row>
    <row r="47" spans="1:15" ht="17.25" x14ac:dyDescent="0.15">
      <c r="A47" s="18" t="s">
        <v>25</v>
      </c>
      <c r="B47" s="11" t="s">
        <v>2</v>
      </c>
      <c r="C47" s="12">
        <v>382</v>
      </c>
      <c r="D47" s="12">
        <v>212</v>
      </c>
      <c r="E47" s="12">
        <v>208</v>
      </c>
      <c r="F47" s="12">
        <v>241</v>
      </c>
      <c r="G47" s="12">
        <v>388</v>
      </c>
      <c r="H47" s="12">
        <v>261</v>
      </c>
      <c r="I47" s="12">
        <v>266</v>
      </c>
      <c r="J47" s="12">
        <v>314</v>
      </c>
      <c r="K47" s="13">
        <f>SUM(C47:J47)</f>
        <v>2272</v>
      </c>
      <c r="M47" s="4"/>
      <c r="N47" s="4"/>
      <c r="O47" s="4"/>
    </row>
    <row r="48" spans="1:15" ht="17.25" x14ac:dyDescent="0.15">
      <c r="A48" s="19"/>
      <c r="B48" s="14" t="s">
        <v>0</v>
      </c>
      <c r="C48" s="15">
        <v>320</v>
      </c>
      <c r="D48" s="15">
        <v>276</v>
      </c>
      <c r="E48" s="15">
        <v>219</v>
      </c>
      <c r="F48" s="15">
        <v>282</v>
      </c>
      <c r="G48" s="15">
        <v>314</v>
      </c>
      <c r="H48" s="15">
        <v>268</v>
      </c>
      <c r="I48" s="15">
        <v>228</v>
      </c>
      <c r="J48" s="15">
        <v>361</v>
      </c>
      <c r="K48" s="16">
        <f>SUM(C48:J48)</f>
        <v>2268</v>
      </c>
      <c r="L48" s="4"/>
      <c r="M48" s="4"/>
      <c r="N48" s="4"/>
      <c r="O48" s="4"/>
    </row>
    <row r="49" spans="1:15" ht="17.25" x14ac:dyDescent="0.15">
      <c r="A49" s="18" t="s">
        <v>26</v>
      </c>
      <c r="B49" s="11" t="s">
        <v>1</v>
      </c>
      <c r="C49" s="12">
        <v>611</v>
      </c>
      <c r="D49" s="12">
        <v>313</v>
      </c>
      <c r="E49" s="12">
        <v>244</v>
      </c>
      <c r="F49" s="12">
        <v>275</v>
      </c>
      <c r="G49" s="12">
        <v>372</v>
      </c>
      <c r="H49" s="12">
        <v>283</v>
      </c>
      <c r="I49" s="12">
        <v>249</v>
      </c>
      <c r="J49" s="12">
        <v>308</v>
      </c>
      <c r="K49" s="13">
        <f>SUM(C49:J49)</f>
        <v>2655</v>
      </c>
      <c r="L49" s="4"/>
      <c r="M49" s="4"/>
      <c r="N49" s="4"/>
      <c r="O49" s="4"/>
    </row>
    <row r="50" spans="1:15" ht="17.25" x14ac:dyDescent="0.15">
      <c r="A50" s="19"/>
      <c r="B50" s="14" t="s">
        <v>0</v>
      </c>
      <c r="C50" s="15">
        <v>573</v>
      </c>
      <c r="D50" s="15">
        <v>387</v>
      </c>
      <c r="E50" s="15">
        <v>262</v>
      </c>
      <c r="F50" s="15">
        <v>244</v>
      </c>
      <c r="G50" s="15">
        <v>284</v>
      </c>
      <c r="H50" s="15">
        <v>283</v>
      </c>
      <c r="I50" s="15">
        <v>252</v>
      </c>
      <c r="J50" s="15">
        <v>304</v>
      </c>
      <c r="K50" s="16">
        <f>SUM(C50:J50)</f>
        <v>2589</v>
      </c>
      <c r="L50" s="4"/>
      <c r="M50" s="4"/>
      <c r="N50" s="4"/>
    </row>
    <row r="51" spans="1:15" x14ac:dyDescent="0.15">
      <c r="K51" s="3"/>
    </row>
    <row r="52" spans="1:15" x14ac:dyDescent="0.15">
      <c r="C52" s="3"/>
    </row>
    <row r="56" spans="1:15" x14ac:dyDescent="0.15">
      <c r="E56" s="3"/>
    </row>
    <row r="65" spans="1:5" ht="32.25" customHeight="1" x14ac:dyDescent="0.15">
      <c r="A65" s="2" t="s">
        <v>16</v>
      </c>
      <c r="B65" s="1"/>
      <c r="C65" s="1"/>
      <c r="D65" s="1"/>
      <c r="E65" s="1"/>
    </row>
    <row r="66" spans="1:5" ht="27" customHeight="1" x14ac:dyDescent="0.15">
      <c r="A66" s="1" t="s">
        <v>34</v>
      </c>
      <c r="B66" s="1"/>
      <c r="C66" s="1"/>
      <c r="D66" s="1"/>
      <c r="E66" s="1"/>
    </row>
    <row r="67" spans="1:5" ht="27" customHeight="1" x14ac:dyDescent="0.15">
      <c r="A67" s="1" t="s">
        <v>35</v>
      </c>
      <c r="B67" s="1"/>
      <c r="C67" s="1"/>
      <c r="D67" s="1"/>
      <c r="E67" s="1"/>
    </row>
  </sheetData>
  <mergeCells count="10">
    <mergeCell ref="A47:A48"/>
    <mergeCell ref="A49:A50"/>
    <mergeCell ref="A46:B46"/>
    <mergeCell ref="A2:B2"/>
    <mergeCell ref="A3:A4"/>
    <mergeCell ref="A5:A6"/>
    <mergeCell ref="A25:B25"/>
    <mergeCell ref="A26:A27"/>
    <mergeCell ref="A28:A29"/>
    <mergeCell ref="B20:M20"/>
  </mergeCells>
  <phoneticPr fontId="2"/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2013-01-15T10:13:08Z</cp:lastPrinted>
  <dcterms:created xsi:type="dcterms:W3CDTF">2010-12-07T05:30:28Z</dcterms:created>
  <dcterms:modified xsi:type="dcterms:W3CDTF">2014-12-24T07:29:39Z</dcterms:modified>
</cp:coreProperties>
</file>